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  <c r="A36" i="12"/>
</calcChain>
</file>

<file path=xl/sharedStrings.xml><?xml version="1.0" encoding="utf-8"?>
<sst xmlns="http://schemas.openxmlformats.org/spreadsheetml/2006/main" count="103" uniqueCount="52">
  <si>
    <t>所　得　稅</t>
  </si>
  <si>
    <t>貨物稅</t>
  </si>
  <si>
    <t>證　券
交易稅</t>
  </si>
  <si>
    <t>期　貨
交易稅</t>
  </si>
  <si>
    <t>特　種
貨物及
勞務稅</t>
  </si>
  <si>
    <t>營業稅</t>
  </si>
  <si>
    <t>營利事業
所得稅</t>
  </si>
  <si>
    <t>綜合
所得稅</t>
  </si>
  <si>
    <t>遺產稅</t>
  </si>
  <si>
    <t>贈與稅</t>
  </si>
  <si>
    <r>
      <t>總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</si>
  <si>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關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稅</t>
    </r>
  </si>
  <si>
    <r>
      <t>小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</si>
  <si>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</si>
  <si>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　較上年同月
　增減數</t>
  </si>
  <si>
    <t>　累計較上年
　同期增減數</t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</si>
  <si>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</si>
  <si>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遺產及贈與稅</t>
  </si>
  <si>
    <t>菸酒稅</t>
  </si>
  <si>
    <t>p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</si>
  <si>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</si>
  <si>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</si>
  <si>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</si>
  <si>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</si>
  <si>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</si>
  <si>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</si>
  <si>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</si>
  <si>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</si>
  <si>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</si>
  <si>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</si>
  <si>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</si>
  <si>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</si>
  <si>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</si>
  <si>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</si>
  <si>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</si>
  <si>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</si>
  <si>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</si>
  <si>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</si>
  <si>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</si>
  <si>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</si>
  <si>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</si>
  <si>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</si>
  <si>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</si>
  <si>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說明：</t>
  </si>
  <si>
    <t>103年</t>
  </si>
  <si>
    <t>單位：億元</t>
  </si>
  <si>
    <t>1.金額</t>
  </si>
  <si>
    <t>表6、歷年中央政府(不含特別預算)各類賦稅實徵淨額統計表(1/2)</t>
  </si>
  <si>
    <t xml:space="preserve">     --</t>
  </si>
  <si>
    <t>單位：％</t>
  </si>
  <si>
    <t>2.年增率</t>
  </si>
  <si>
    <t>表6、歷年中央政府(不含特別預算)各類賦稅實徵淨額統計表(2/2)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</si>
</sst>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8" formatCode="#,##0.0"/>
    <numFmt numFmtId="190" formatCode="#,##0.0\ "/>
    <numFmt numFmtId="191" formatCode="\-###0.0\ "/>
  </numFmts>
  <fonts count="17" x14ac:knownFonts="1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標楷體"/>
      <family val="4"/>
      <charset val="136"/>
    </font>
    <font>
      <sz val="19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80" fontId="6" fillId="0" borderId="0" applyFill="0" applyBorder="0" applyProtection="0">
      <alignment horizontal="right" vertical="center"/>
    </xf>
    <xf numFmtId="0" fontId="1" fillId="0" borderId="0"/>
    <xf numFmtId="0" fontId="14" fillId="0" borderId="0">
      <alignment vertical="center"/>
    </xf>
    <xf numFmtId="0" fontId="4" fillId="0" borderId="0"/>
    <xf numFmtId="0" fontId="4" fillId="0" borderId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181" fontId="8" fillId="0" borderId="3" xfId="5" applyNumberFormat="1" applyFont="1" applyBorder="1" applyAlignment="1">
      <alignment horizontal="right" vertical="center"/>
    </xf>
    <xf numFmtId="0" fontId="10" fillId="0" borderId="0" xfId="5" applyFont="1" applyAlignment="1">
      <alignment horizontal="left"/>
    </xf>
    <xf numFmtId="0" fontId="10" fillId="0" borderId="0" xfId="5" applyFont="1" applyAlignment="1">
      <alignment horizontal="center" wrapText="1"/>
    </xf>
    <xf numFmtId="0" fontId="3" fillId="0" borderId="4" xfId="5" applyFont="1" applyBorder="1" applyAlignment="1">
      <alignment vertical="center" wrapText="1"/>
    </xf>
    <xf numFmtId="0" fontId="3" fillId="0" borderId="5" xfId="5" applyFont="1" applyBorder="1" applyAlignment="1">
      <alignment horizontal="center"/>
    </xf>
    <xf numFmtId="0" fontId="3" fillId="0" borderId="5" xfId="5" applyFont="1" applyBorder="1"/>
    <xf numFmtId="0" fontId="3" fillId="0" borderId="0" xfId="5" applyFont="1" applyAlignment="1">
      <alignment horizontal="left"/>
    </xf>
    <xf numFmtId="182" fontId="9" fillId="0" borderId="6" xfId="5" applyNumberFormat="1" applyFont="1" applyBorder="1" applyAlignment="1">
      <alignment horizontal="right" vertical="center"/>
    </xf>
    <xf numFmtId="0" fontId="3" fillId="0" borderId="0" xfId="5" applyFont="1" applyBorder="1" applyAlignment="1">
      <alignment horizontal="left" vertical="center"/>
    </xf>
    <xf numFmtId="181" fontId="8" fillId="0" borderId="7" xfId="5" applyNumberFormat="1" applyFont="1" applyBorder="1" applyAlignment="1">
      <alignment horizontal="left" vertical="center"/>
    </xf>
    <xf numFmtId="182" fontId="9" fillId="0" borderId="8" xfId="5" applyNumberFormat="1" applyFont="1" applyBorder="1" applyAlignment="1">
      <alignment horizontal="right" vertical="center"/>
    </xf>
    <xf numFmtId="181" fontId="7" fillId="0" borderId="7" xfId="5" applyNumberFormat="1" applyFont="1" applyBorder="1" applyAlignment="1">
      <alignment horizontal="left" vertical="center"/>
    </xf>
    <xf numFmtId="0" fontId="3" fillId="0" borderId="5" xfId="5" applyFont="1" applyBorder="1" applyAlignment="1">
      <alignment horizontal="center" vertical="center" wrapText="1"/>
    </xf>
    <xf numFmtId="182" fontId="9" fillId="0" borderId="0" xfId="5" applyNumberFormat="1" applyFont="1" applyBorder="1" applyAlignment="1">
      <alignment horizontal="right" vertical="center"/>
    </xf>
    <xf numFmtId="182" fontId="9" fillId="0" borderId="4" xfId="5" applyNumberFormat="1" applyFont="1" applyBorder="1" applyAlignment="1">
      <alignment horizontal="right" vertical="center"/>
    </xf>
    <xf numFmtId="0" fontId="3" fillId="2" borderId="0" xfId="5" applyFont="1" applyFill="1" applyBorder="1" applyAlignment="1">
      <alignment horizontal="left" vertical="center"/>
    </xf>
    <xf numFmtId="181" fontId="8" fillId="2" borderId="7" xfId="5" applyNumberFormat="1" applyFont="1" applyFill="1" applyBorder="1" applyAlignment="1">
      <alignment horizontal="left" vertical="center"/>
    </xf>
    <xf numFmtId="182" fontId="9" fillId="2" borderId="8" xfId="5" applyNumberFormat="1" applyFont="1" applyFill="1" applyBorder="1" applyAlignment="1">
      <alignment horizontal="right" vertical="center"/>
    </xf>
    <xf numFmtId="182" fontId="9" fillId="2" borderId="0" xfId="5" applyNumberFormat="1" applyFont="1" applyFill="1" applyBorder="1" applyAlignment="1">
      <alignment horizontal="right" vertical="center"/>
    </xf>
    <xf numFmtId="182" fontId="9" fillId="0" borderId="10" xfId="5" applyNumberFormat="1" applyFont="1" applyBorder="1" applyAlignment="1">
      <alignment horizontal="right"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Alignment="1"/>
    <xf numFmtId="0" fontId="3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0" fillId="0" borderId="0" xfId="5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0" fillId="0" borderId="5" xfId="5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0" fillId="0" borderId="0" xfId="5" applyFont="1" applyBorder="1" applyAlignment="1">
      <alignment horizontal="right"/>
    </xf>
    <xf numFmtId="0" fontId="15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190" fontId="9" fillId="0" borderId="9" xfId="5" applyNumberFormat="1" applyFont="1" applyBorder="1" applyAlignment="1">
      <alignment horizontal="right" vertical="center"/>
    </xf>
    <xf numFmtId="190" fontId="9" fillId="0" borderId="10" xfId="5" applyNumberFormat="1" applyFont="1" applyBorder="1" applyAlignment="1">
      <alignment horizontal="right" vertical="center"/>
    </xf>
    <xf numFmtId="190" fontId="9" fillId="0" borderId="8" xfId="5" applyNumberFormat="1" applyFont="1" applyBorder="1" applyAlignment="1">
      <alignment horizontal="right" vertical="center"/>
    </xf>
    <xf numFmtId="188" fontId="9" fillId="0" borderId="0" xfId="5" applyNumberFormat="1" applyFont="1" applyBorder="1" applyAlignment="1">
      <alignment horizontal="right" vertical="center"/>
    </xf>
    <xf numFmtId="188" fontId="9" fillId="2" borderId="0" xfId="5" applyNumberFormat="1" applyFont="1" applyFill="1" applyBorder="1" applyAlignment="1">
      <alignment horizontal="right" vertical="center"/>
    </xf>
    <xf numFmtId="190" fontId="9" fillId="0" borderId="0" xfId="5" applyNumberFormat="1" applyFont="1" applyBorder="1" applyAlignment="1">
      <alignment horizontal="right" vertical="center"/>
    </xf>
    <xf numFmtId="190" fontId="9" fillId="2" borderId="8" xfId="5" applyNumberFormat="1" applyFont="1" applyFill="1" applyBorder="1" applyAlignment="1">
      <alignment horizontal="right" vertical="center"/>
    </xf>
    <xf numFmtId="190" fontId="9" fillId="2" borderId="0" xfId="5" applyNumberFormat="1" applyFont="1" applyFill="1" applyBorder="1" applyAlignment="1">
      <alignment horizontal="right" vertical="center"/>
    </xf>
    <xf numFmtId="191" fontId="9" fillId="0" borderId="0" xfId="5" applyNumberFormat="1" applyFont="1" applyBorder="1" applyAlignment="1">
      <alignment horizontal="right" vertical="center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38"/>
  <sheetViews>
    <sheetView showGridLines="0" tabSelected="1" zoomScale="90" zoomScaleNormal="90" workbookViewId="0">
      <selection sqref="A1:P1"/>
    </sheetView>
  </sheetViews>
  <sheetFormatPr defaultRowHeight="16.5" x14ac:dyDescent="0.25"/>
  <cols>
    <col min="1" max="1" width="15.625" style="2" customWidth="1"/>
    <col min="2" max="2" width="2.125" style="2" customWidth="1"/>
    <col min="3" max="15" width="9.625" style="2" customWidth="1"/>
    <col min="16" max="16" width="9.625" style="1" customWidth="1"/>
    <col min="17" max="16384" width="9" style="1"/>
  </cols>
  <sheetData>
    <row r="1" spans="1:16" ht="27.95" customHeight="1" x14ac:dyDescent="0.4">
      <c r="A1" s="61" t="s">
        <v>47</v>
      </c>
      <c r="B1" s="30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20.100000000000001" customHeight="1" x14ac:dyDescent="0.3">
      <c r="A2" s="60" t="s">
        <v>46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18" customHeight="1" x14ac:dyDescent="0.25">
      <c r="P3" s="59" t="s">
        <v>45</v>
      </c>
    </row>
    <row r="4" spans="1:16" s="7" customFormat="1" ht="18" customHeight="1" x14ac:dyDescent="0.25">
      <c r="A4" s="31" t="s">
        <v>16</v>
      </c>
      <c r="B4" s="32"/>
      <c r="C4" s="38" t="s">
        <v>10</v>
      </c>
      <c r="D4" s="38" t="s">
        <v>11</v>
      </c>
      <c r="E4" s="56" t="s">
        <v>0</v>
      </c>
      <c r="F4" s="57"/>
      <c r="G4" s="58"/>
      <c r="H4" s="43" t="s">
        <v>17</v>
      </c>
      <c r="I4" s="44"/>
      <c r="J4" s="45"/>
      <c r="K4" s="38" t="s">
        <v>1</v>
      </c>
      <c r="L4" s="38" t="s">
        <v>2</v>
      </c>
      <c r="M4" s="38" t="s">
        <v>3</v>
      </c>
      <c r="N4" s="38" t="s">
        <v>18</v>
      </c>
      <c r="O4" s="40" t="s">
        <v>4</v>
      </c>
      <c r="P4" s="40" t="s">
        <v>5</v>
      </c>
    </row>
    <row r="5" spans="1:16" s="7" customFormat="1" ht="12" customHeight="1" x14ac:dyDescent="0.25">
      <c r="A5" s="33"/>
      <c r="B5" s="34"/>
      <c r="C5" s="54"/>
      <c r="D5" s="46"/>
      <c r="E5" s="40" t="s">
        <v>12</v>
      </c>
      <c r="F5" s="38" t="s">
        <v>6</v>
      </c>
      <c r="G5" s="38" t="s">
        <v>7</v>
      </c>
      <c r="H5" s="40" t="s">
        <v>12</v>
      </c>
      <c r="I5" s="38" t="s">
        <v>8</v>
      </c>
      <c r="J5" s="38" t="s">
        <v>9</v>
      </c>
      <c r="K5" s="46"/>
      <c r="L5" s="46"/>
      <c r="M5" s="46"/>
      <c r="N5" s="46"/>
      <c r="O5" s="41"/>
      <c r="P5" s="52"/>
    </row>
    <row r="6" spans="1:16" s="7" customFormat="1" ht="38.1" customHeight="1" x14ac:dyDescent="0.25">
      <c r="A6" s="35"/>
      <c r="B6" s="36"/>
      <c r="C6" s="55"/>
      <c r="D6" s="47"/>
      <c r="E6" s="42"/>
      <c r="F6" s="39"/>
      <c r="G6" s="39"/>
      <c r="H6" s="42"/>
      <c r="I6" s="39"/>
      <c r="J6" s="39"/>
      <c r="K6" s="47"/>
      <c r="L6" s="47"/>
      <c r="M6" s="47"/>
      <c r="N6" s="47"/>
      <c r="O6" s="42"/>
      <c r="P6" s="53"/>
    </row>
    <row r="7" spans="1:16" s="5" customFormat="1" ht="3" customHeight="1" x14ac:dyDescent="0.25">
      <c r="A7" s="4"/>
      <c r="B7" s="8"/>
      <c r="C7" s="3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6" customFormat="1" ht="15.95" customHeight="1" x14ac:dyDescent="0.25">
      <c r="A8" s="17" t="s">
        <v>44</v>
      </c>
      <c r="B8" s="18"/>
      <c r="C8" s="19">
        <v>13434</v>
      </c>
      <c r="D8" s="22">
        <v>1071</v>
      </c>
      <c r="E8" s="22">
        <v>7321</v>
      </c>
      <c r="F8" s="22">
        <v>3624</v>
      </c>
      <c r="G8" s="22">
        <v>3698</v>
      </c>
      <c r="H8" s="22">
        <v>114</v>
      </c>
      <c r="I8" s="22">
        <v>61</v>
      </c>
      <c r="J8" s="22">
        <v>53</v>
      </c>
      <c r="K8" s="22">
        <v>1556</v>
      </c>
      <c r="L8" s="22">
        <v>887</v>
      </c>
      <c r="M8" s="22">
        <v>29</v>
      </c>
      <c r="N8" s="22">
        <v>350</v>
      </c>
      <c r="O8" s="22">
        <v>54</v>
      </c>
      <c r="P8" s="22">
        <v>2051</v>
      </c>
    </row>
    <row r="9" spans="1:16" s="6" customFormat="1" ht="15.95" customHeight="1" x14ac:dyDescent="0.25">
      <c r="A9" s="17" t="s">
        <v>20</v>
      </c>
      <c r="B9" s="18"/>
      <c r="C9" s="19">
        <v>14651</v>
      </c>
      <c r="D9" s="22">
        <v>1110</v>
      </c>
      <c r="E9" s="22">
        <v>8431</v>
      </c>
      <c r="F9" s="22">
        <v>4165</v>
      </c>
      <c r="G9" s="22">
        <v>4266</v>
      </c>
      <c r="H9" s="22">
        <v>154</v>
      </c>
      <c r="I9" s="22">
        <v>87</v>
      </c>
      <c r="J9" s="22">
        <v>67</v>
      </c>
      <c r="K9" s="22">
        <v>1648</v>
      </c>
      <c r="L9" s="22">
        <v>820</v>
      </c>
      <c r="M9" s="22">
        <v>38</v>
      </c>
      <c r="N9" s="22">
        <v>353</v>
      </c>
      <c r="O9" s="22">
        <v>42</v>
      </c>
      <c r="P9" s="22">
        <v>2055</v>
      </c>
    </row>
    <row r="10" spans="1:16" s="6" customFormat="1" ht="15.95" customHeight="1" x14ac:dyDescent="0.25">
      <c r="A10" s="24" t="s">
        <v>21</v>
      </c>
      <c r="B10" s="25"/>
      <c r="C10" s="26">
        <v>15338</v>
      </c>
      <c r="D10" s="27">
        <v>1150</v>
      </c>
      <c r="E10" s="27">
        <v>9016</v>
      </c>
      <c r="F10" s="27">
        <v>4552</v>
      </c>
      <c r="G10" s="27">
        <v>4464</v>
      </c>
      <c r="H10" s="27">
        <v>226</v>
      </c>
      <c r="I10" s="27">
        <v>121</v>
      </c>
      <c r="J10" s="27">
        <v>104</v>
      </c>
      <c r="K10" s="27">
        <v>1637</v>
      </c>
      <c r="L10" s="27">
        <v>709</v>
      </c>
      <c r="M10" s="27">
        <v>37</v>
      </c>
      <c r="N10" s="27">
        <v>365</v>
      </c>
      <c r="O10" s="27">
        <v>28</v>
      </c>
      <c r="P10" s="27">
        <v>2171</v>
      </c>
    </row>
    <row r="11" spans="1:16" s="6" customFormat="1" ht="15.95" customHeight="1" x14ac:dyDescent="0.25">
      <c r="A11" s="17" t="s">
        <v>22</v>
      </c>
      <c r="B11" s="18"/>
      <c r="C11" s="19">
        <v>15229</v>
      </c>
      <c r="D11" s="22">
        <v>1150</v>
      </c>
      <c r="E11" s="22">
        <v>8697</v>
      </c>
      <c r="F11" s="22">
        <v>4360</v>
      </c>
      <c r="G11" s="22">
        <v>4337</v>
      </c>
      <c r="H11" s="22">
        <v>240</v>
      </c>
      <c r="I11" s="22">
        <v>99</v>
      </c>
      <c r="J11" s="22">
        <v>141</v>
      </c>
      <c r="K11" s="22">
        <v>1606</v>
      </c>
      <c r="L11" s="22">
        <v>900</v>
      </c>
      <c r="M11" s="22">
        <v>42</v>
      </c>
      <c r="N11" s="22">
        <v>356</v>
      </c>
      <c r="O11" s="22">
        <v>23</v>
      </c>
      <c r="P11" s="22">
        <v>2215</v>
      </c>
    </row>
    <row r="12" spans="1:16" s="6" customFormat="1" ht="15.95" customHeight="1" x14ac:dyDescent="0.25">
      <c r="A12" s="17" t="s">
        <v>23</v>
      </c>
      <c r="B12" s="18"/>
      <c r="C12" s="19">
        <v>16392</v>
      </c>
      <c r="D12" s="22">
        <v>1201</v>
      </c>
      <c r="E12" s="22">
        <v>9618</v>
      </c>
      <c r="F12" s="22">
        <v>5061</v>
      </c>
      <c r="G12" s="22">
        <v>4557</v>
      </c>
      <c r="H12" s="22">
        <v>131</v>
      </c>
      <c r="I12" s="22">
        <v>89</v>
      </c>
      <c r="J12" s="22">
        <v>42</v>
      </c>
      <c r="K12" s="22">
        <v>1621</v>
      </c>
      <c r="L12" s="22">
        <v>1012</v>
      </c>
      <c r="M12" s="22">
        <v>61</v>
      </c>
      <c r="N12" s="22">
        <v>331</v>
      </c>
      <c r="O12" s="22">
        <v>25</v>
      </c>
      <c r="P12" s="22">
        <v>2393</v>
      </c>
    </row>
    <row r="13" spans="1:16" s="6" customFormat="1" ht="15.95" customHeight="1" x14ac:dyDescent="0.25">
      <c r="A13" s="24" t="s">
        <v>24</v>
      </c>
      <c r="B13" s="25"/>
      <c r="C13" s="26">
        <v>16861</v>
      </c>
      <c r="D13" s="27">
        <v>1230</v>
      </c>
      <c r="E13" s="27">
        <v>10178</v>
      </c>
      <c r="F13" s="27">
        <v>5725</v>
      </c>
      <c r="G13" s="27">
        <v>4454</v>
      </c>
      <c r="H13" s="27">
        <v>132</v>
      </c>
      <c r="I13" s="27">
        <v>90</v>
      </c>
      <c r="J13" s="27">
        <v>42</v>
      </c>
      <c r="K13" s="27">
        <v>1592</v>
      </c>
      <c r="L13" s="27">
        <v>912</v>
      </c>
      <c r="M13" s="27">
        <v>47</v>
      </c>
      <c r="N13" s="27">
        <v>327</v>
      </c>
      <c r="O13" s="27">
        <v>27</v>
      </c>
      <c r="P13" s="27">
        <v>2416</v>
      </c>
    </row>
    <row r="14" spans="1:16" s="6" customFormat="1" ht="15.95" customHeight="1" x14ac:dyDescent="0.25">
      <c r="A14" s="17" t="s">
        <v>25</v>
      </c>
      <c r="B14" s="18"/>
      <c r="C14" s="19">
        <v>16054</v>
      </c>
      <c r="D14" s="22">
        <v>1214</v>
      </c>
      <c r="E14" s="22">
        <v>8699</v>
      </c>
      <c r="F14" s="22">
        <v>4264</v>
      </c>
      <c r="G14" s="22">
        <v>4435</v>
      </c>
      <c r="H14" s="22">
        <v>152</v>
      </c>
      <c r="I14" s="22">
        <v>104</v>
      </c>
      <c r="J14" s="22">
        <v>48</v>
      </c>
      <c r="K14" s="22">
        <v>1532</v>
      </c>
      <c r="L14" s="22">
        <v>1506</v>
      </c>
      <c r="M14" s="22">
        <v>75</v>
      </c>
      <c r="N14" s="22">
        <v>336</v>
      </c>
      <c r="O14" s="22">
        <v>27</v>
      </c>
      <c r="P14" s="22">
        <v>2513</v>
      </c>
    </row>
    <row r="15" spans="1:16" s="6" customFormat="1" ht="15.95" customHeight="1" x14ac:dyDescent="0.25">
      <c r="A15" s="17" t="s">
        <v>26</v>
      </c>
      <c r="B15" s="18"/>
      <c r="C15" s="19">
        <v>20038</v>
      </c>
      <c r="D15" s="22">
        <v>1333</v>
      </c>
      <c r="E15" s="22">
        <v>10798</v>
      </c>
      <c r="F15" s="22">
        <v>6248</v>
      </c>
      <c r="G15" s="22">
        <v>4551</v>
      </c>
      <c r="H15" s="22">
        <v>183</v>
      </c>
      <c r="I15" s="22">
        <v>112</v>
      </c>
      <c r="J15" s="22">
        <v>70</v>
      </c>
      <c r="K15" s="22">
        <v>1621</v>
      </c>
      <c r="L15" s="22">
        <v>2754</v>
      </c>
      <c r="M15" s="22">
        <v>105</v>
      </c>
      <c r="N15" s="22">
        <v>325</v>
      </c>
      <c r="O15" s="22">
        <v>36</v>
      </c>
      <c r="P15" s="22">
        <v>2884</v>
      </c>
    </row>
    <row r="16" spans="1:16" s="6" customFormat="1" ht="15.95" customHeight="1" x14ac:dyDescent="0.25">
      <c r="A16" s="24" t="s">
        <v>27</v>
      </c>
      <c r="B16" s="25"/>
      <c r="C16" s="26">
        <v>23040</v>
      </c>
      <c r="D16" s="27">
        <v>1425</v>
      </c>
      <c r="E16" s="27">
        <v>14643</v>
      </c>
      <c r="F16" s="27">
        <v>9091</v>
      </c>
      <c r="G16" s="27">
        <v>5552</v>
      </c>
      <c r="H16" s="27">
        <v>200</v>
      </c>
      <c r="I16" s="27">
        <v>128</v>
      </c>
      <c r="J16" s="27">
        <v>72</v>
      </c>
      <c r="K16" s="27">
        <v>1382</v>
      </c>
      <c r="L16" s="27">
        <v>1756</v>
      </c>
      <c r="M16" s="27">
        <v>100</v>
      </c>
      <c r="N16" s="27">
        <v>349</v>
      </c>
      <c r="O16" s="27">
        <v>39</v>
      </c>
      <c r="P16" s="27">
        <v>3146</v>
      </c>
    </row>
    <row r="17" spans="1:16" s="6" customFormat="1" ht="15.95" customHeight="1" x14ac:dyDescent="0.25">
      <c r="A17" s="17" t="s">
        <v>28</v>
      </c>
      <c r="B17" s="18"/>
      <c r="C17" s="19">
        <v>24883</v>
      </c>
      <c r="D17" s="22">
        <v>1525</v>
      </c>
      <c r="E17" s="22">
        <v>15955</v>
      </c>
      <c r="F17" s="22">
        <v>9537</v>
      </c>
      <c r="G17" s="22">
        <v>6418</v>
      </c>
      <c r="H17" s="22">
        <v>213</v>
      </c>
      <c r="I17" s="22">
        <v>128</v>
      </c>
      <c r="J17" s="22">
        <v>85</v>
      </c>
      <c r="K17" s="22">
        <v>1478</v>
      </c>
      <c r="L17" s="22">
        <v>1973</v>
      </c>
      <c r="M17" s="22">
        <v>81</v>
      </c>
      <c r="N17" s="22">
        <v>337</v>
      </c>
      <c r="O17" s="22">
        <v>55</v>
      </c>
      <c r="P17" s="22">
        <v>3265</v>
      </c>
    </row>
    <row r="18" spans="1:16" s="6" customFormat="1" ht="15.95" customHeight="1" x14ac:dyDescent="0.25">
      <c r="A18" s="17" t="s">
        <v>29</v>
      </c>
      <c r="B18" s="18"/>
      <c r="C18" s="19">
        <v>26898</v>
      </c>
      <c r="D18" s="22">
        <v>1609</v>
      </c>
      <c r="E18" s="22">
        <v>16653</v>
      </c>
      <c r="F18" s="22">
        <v>9836</v>
      </c>
      <c r="G18" s="22">
        <v>6818</v>
      </c>
      <c r="H18" s="22">
        <v>246</v>
      </c>
      <c r="I18" s="22">
        <v>140</v>
      </c>
      <c r="J18" s="22">
        <v>106</v>
      </c>
      <c r="K18" s="22">
        <v>1451</v>
      </c>
      <c r="L18" s="22">
        <v>2881</v>
      </c>
      <c r="M18" s="22">
        <v>128</v>
      </c>
      <c r="N18" s="22">
        <v>319</v>
      </c>
      <c r="O18" s="22">
        <v>66</v>
      </c>
      <c r="P18" s="22">
        <v>3544</v>
      </c>
    </row>
    <row r="19" spans="1:16" s="6" customFormat="1" ht="15.95" customHeight="1" x14ac:dyDescent="0.25">
      <c r="A19" s="24" t="s">
        <v>30</v>
      </c>
      <c r="B19" s="25"/>
      <c r="C19" s="26">
        <v>1087</v>
      </c>
      <c r="D19" s="27">
        <v>161</v>
      </c>
      <c r="E19" s="27">
        <v>426</v>
      </c>
      <c r="F19" s="27">
        <v>144</v>
      </c>
      <c r="G19" s="27">
        <v>282</v>
      </c>
      <c r="H19" s="27">
        <v>26</v>
      </c>
      <c r="I19" s="27">
        <v>14</v>
      </c>
      <c r="J19" s="27">
        <v>12</v>
      </c>
      <c r="K19" s="27">
        <v>140</v>
      </c>
      <c r="L19" s="27">
        <v>235</v>
      </c>
      <c r="M19" s="27">
        <v>9</v>
      </c>
      <c r="N19" s="27">
        <v>28</v>
      </c>
      <c r="O19" s="27">
        <v>9</v>
      </c>
      <c r="P19" s="27">
        <v>52</v>
      </c>
    </row>
    <row r="20" spans="1:16" s="6" customFormat="1" ht="15.95" customHeight="1" x14ac:dyDescent="0.25">
      <c r="A20" s="17" t="s">
        <v>31</v>
      </c>
      <c r="B20" s="18"/>
      <c r="C20" s="19">
        <v>27362</v>
      </c>
      <c r="D20" s="22">
        <v>1552</v>
      </c>
      <c r="E20" s="22">
        <v>17274</v>
      </c>
      <c r="F20" s="22">
        <v>9935</v>
      </c>
      <c r="G20" s="22">
        <v>7339</v>
      </c>
      <c r="H20" s="22">
        <v>240</v>
      </c>
      <c r="I20" s="22">
        <v>150</v>
      </c>
      <c r="J20" s="22">
        <v>90</v>
      </c>
      <c r="K20" s="22">
        <v>1282</v>
      </c>
      <c r="L20" s="22">
        <v>2928</v>
      </c>
      <c r="M20" s="22">
        <v>115</v>
      </c>
      <c r="N20" s="22">
        <v>311</v>
      </c>
      <c r="O20" s="22">
        <v>55</v>
      </c>
      <c r="P20" s="22">
        <v>3606</v>
      </c>
    </row>
    <row r="21" spans="1:16" s="6" customFormat="1" ht="15.95" customHeight="1" x14ac:dyDescent="0.25">
      <c r="A21" s="17" t="s">
        <v>32</v>
      </c>
      <c r="B21" s="18"/>
      <c r="C21" s="19">
        <v>1473</v>
      </c>
      <c r="D21" s="22">
        <v>116</v>
      </c>
      <c r="E21" s="22">
        <v>439</v>
      </c>
      <c r="F21" s="22">
        <v>25</v>
      </c>
      <c r="G21" s="22">
        <v>414</v>
      </c>
      <c r="H21" s="22">
        <v>13</v>
      </c>
      <c r="I21" s="22">
        <v>6</v>
      </c>
      <c r="J21" s="22">
        <v>7</v>
      </c>
      <c r="K21" s="22">
        <v>97</v>
      </c>
      <c r="L21" s="22">
        <v>165</v>
      </c>
      <c r="M21" s="22">
        <v>7</v>
      </c>
      <c r="N21" s="22">
        <v>22</v>
      </c>
      <c r="O21" s="22">
        <v>4</v>
      </c>
      <c r="P21" s="22">
        <v>608</v>
      </c>
    </row>
    <row r="22" spans="1:16" s="6" customFormat="1" ht="15.95" customHeight="1" x14ac:dyDescent="0.25">
      <c r="A22" s="24" t="s">
        <v>33</v>
      </c>
      <c r="B22" s="25"/>
      <c r="C22" s="26">
        <v>827</v>
      </c>
      <c r="D22" s="27">
        <v>113</v>
      </c>
      <c r="E22" s="27">
        <v>538</v>
      </c>
      <c r="F22" s="27">
        <v>66</v>
      </c>
      <c r="G22" s="27">
        <v>472</v>
      </c>
      <c r="H22" s="27">
        <v>18</v>
      </c>
      <c r="I22" s="27">
        <v>10</v>
      </c>
      <c r="J22" s="27">
        <v>7</v>
      </c>
      <c r="K22" s="27">
        <v>103</v>
      </c>
      <c r="L22" s="27">
        <v>187</v>
      </c>
      <c r="M22" s="27">
        <v>6</v>
      </c>
      <c r="N22" s="27">
        <v>29</v>
      </c>
      <c r="O22" s="27">
        <v>5</v>
      </c>
      <c r="P22" s="27">
        <v>-172</v>
      </c>
    </row>
    <row r="23" spans="1:16" s="6" customFormat="1" ht="15.95" customHeight="1" x14ac:dyDescent="0.25">
      <c r="A23" s="17" t="s">
        <v>34</v>
      </c>
      <c r="B23" s="18"/>
      <c r="C23" s="19">
        <v>1565</v>
      </c>
      <c r="D23" s="22">
        <v>141</v>
      </c>
      <c r="E23" s="22">
        <v>342</v>
      </c>
      <c r="F23" s="22">
        <v>67</v>
      </c>
      <c r="G23" s="22">
        <v>275</v>
      </c>
      <c r="H23" s="22">
        <v>21</v>
      </c>
      <c r="I23" s="22">
        <v>12</v>
      </c>
      <c r="J23" s="22">
        <v>9</v>
      </c>
      <c r="K23" s="22">
        <v>121</v>
      </c>
      <c r="L23" s="22">
        <v>219</v>
      </c>
      <c r="M23" s="22">
        <v>10</v>
      </c>
      <c r="N23" s="22">
        <v>24</v>
      </c>
      <c r="O23" s="22">
        <v>8</v>
      </c>
      <c r="P23" s="22">
        <v>679</v>
      </c>
    </row>
    <row r="24" spans="1:16" s="6" customFormat="1" ht="15.95" customHeight="1" x14ac:dyDescent="0.25">
      <c r="A24" s="17" t="s">
        <v>35</v>
      </c>
      <c r="B24" s="18"/>
      <c r="C24" s="19">
        <v>867</v>
      </c>
      <c r="D24" s="22">
        <v>136</v>
      </c>
      <c r="E24" s="22">
        <v>344</v>
      </c>
      <c r="F24" s="22">
        <v>-60</v>
      </c>
      <c r="G24" s="22">
        <v>404</v>
      </c>
      <c r="H24" s="22">
        <v>19</v>
      </c>
      <c r="I24" s="22">
        <v>11</v>
      </c>
      <c r="J24" s="22">
        <v>8</v>
      </c>
      <c r="K24" s="22">
        <v>130</v>
      </c>
      <c r="L24" s="22">
        <v>178</v>
      </c>
      <c r="M24" s="22">
        <v>11</v>
      </c>
      <c r="N24" s="22">
        <v>26</v>
      </c>
      <c r="O24" s="22">
        <v>7</v>
      </c>
      <c r="P24" s="22">
        <v>15</v>
      </c>
    </row>
    <row r="25" spans="1:16" s="6" customFormat="1" ht="15.95" customHeight="1" x14ac:dyDescent="0.25">
      <c r="A25" s="24" t="s">
        <v>36</v>
      </c>
      <c r="B25" s="25"/>
      <c r="C25" s="26">
        <v>1677</v>
      </c>
      <c r="D25" s="27">
        <v>119</v>
      </c>
      <c r="E25" s="27">
        <v>532</v>
      </c>
      <c r="F25" s="27">
        <v>196</v>
      </c>
      <c r="G25" s="27">
        <v>337</v>
      </c>
      <c r="H25" s="27">
        <v>21</v>
      </c>
      <c r="I25" s="27">
        <v>12</v>
      </c>
      <c r="J25" s="27">
        <v>9</v>
      </c>
      <c r="K25" s="27">
        <v>113</v>
      </c>
      <c r="L25" s="27">
        <v>182</v>
      </c>
      <c r="M25" s="27">
        <v>8</v>
      </c>
      <c r="N25" s="27">
        <v>28</v>
      </c>
      <c r="O25" s="27">
        <v>7</v>
      </c>
      <c r="P25" s="27">
        <v>667</v>
      </c>
    </row>
    <row r="26" spans="1:16" s="6" customFormat="1" ht="15.95" customHeight="1" x14ac:dyDescent="0.25">
      <c r="A26" s="17" t="s">
        <v>37</v>
      </c>
      <c r="B26" s="18"/>
      <c r="C26" s="19">
        <v>3154</v>
      </c>
      <c r="D26" s="22">
        <v>122</v>
      </c>
      <c r="E26" s="22">
        <v>2716</v>
      </c>
      <c r="F26" s="22">
        <v>2231</v>
      </c>
      <c r="G26" s="22">
        <v>485</v>
      </c>
      <c r="H26" s="22">
        <v>17</v>
      </c>
      <c r="I26" s="22">
        <v>11</v>
      </c>
      <c r="J26" s="22">
        <v>6</v>
      </c>
      <c r="K26" s="22">
        <v>98</v>
      </c>
      <c r="L26" s="22">
        <v>225</v>
      </c>
      <c r="M26" s="22">
        <v>8</v>
      </c>
      <c r="N26" s="22">
        <v>28</v>
      </c>
      <c r="O26" s="22">
        <v>4</v>
      </c>
      <c r="P26" s="22">
        <v>-65</v>
      </c>
    </row>
    <row r="27" spans="1:16" s="6" customFormat="1" ht="15.95" customHeight="1" x14ac:dyDescent="0.25">
      <c r="A27" s="17" t="s">
        <v>38</v>
      </c>
      <c r="B27" s="18"/>
      <c r="C27" s="19">
        <v>7328</v>
      </c>
      <c r="D27" s="22">
        <v>115</v>
      </c>
      <c r="E27" s="22">
        <v>6125</v>
      </c>
      <c r="F27" s="22">
        <v>3195</v>
      </c>
      <c r="G27" s="22">
        <v>2930</v>
      </c>
      <c r="H27" s="22">
        <v>21</v>
      </c>
      <c r="I27" s="22">
        <v>15</v>
      </c>
      <c r="J27" s="22">
        <v>7</v>
      </c>
      <c r="K27" s="22">
        <v>100</v>
      </c>
      <c r="L27" s="22">
        <v>239</v>
      </c>
      <c r="M27" s="22">
        <v>8</v>
      </c>
      <c r="N27" s="22">
        <v>28</v>
      </c>
      <c r="O27" s="22">
        <v>3</v>
      </c>
      <c r="P27" s="22">
        <v>689</v>
      </c>
    </row>
    <row r="28" spans="1:16" s="6" customFormat="1" ht="15.95" customHeight="1" x14ac:dyDescent="0.25">
      <c r="A28" s="24" t="s">
        <v>39</v>
      </c>
      <c r="B28" s="25"/>
      <c r="C28" s="26">
        <v>1261</v>
      </c>
      <c r="D28" s="27">
        <v>128</v>
      </c>
      <c r="E28" s="27">
        <v>761</v>
      </c>
      <c r="F28" s="27">
        <v>59</v>
      </c>
      <c r="G28" s="27">
        <v>702</v>
      </c>
      <c r="H28" s="27">
        <v>25</v>
      </c>
      <c r="I28" s="27">
        <v>18</v>
      </c>
      <c r="J28" s="27">
        <v>7</v>
      </c>
      <c r="K28" s="27">
        <v>111</v>
      </c>
      <c r="L28" s="27">
        <v>277</v>
      </c>
      <c r="M28" s="27">
        <v>8</v>
      </c>
      <c r="N28" s="27">
        <v>24</v>
      </c>
      <c r="O28" s="27">
        <v>3</v>
      </c>
      <c r="P28" s="27">
        <v>-76</v>
      </c>
    </row>
    <row r="29" spans="1:16" s="6" customFormat="1" ht="15.95" customHeight="1" x14ac:dyDescent="0.25">
      <c r="A29" s="17" t="s">
        <v>40</v>
      </c>
      <c r="B29" s="18"/>
      <c r="C29" s="19">
        <v>2898</v>
      </c>
      <c r="D29" s="22">
        <v>154</v>
      </c>
      <c r="E29" s="22">
        <v>1588</v>
      </c>
      <c r="F29" s="22">
        <v>1218</v>
      </c>
      <c r="G29" s="22">
        <v>370</v>
      </c>
      <c r="H29" s="22">
        <v>21</v>
      </c>
      <c r="I29" s="22">
        <v>14</v>
      </c>
      <c r="J29" s="22">
        <v>6</v>
      </c>
      <c r="K29" s="22">
        <v>100</v>
      </c>
      <c r="L29" s="22">
        <v>312</v>
      </c>
      <c r="M29" s="22">
        <v>10</v>
      </c>
      <c r="N29" s="22">
        <v>25</v>
      </c>
      <c r="O29" s="22">
        <v>5</v>
      </c>
      <c r="P29" s="22">
        <v>684</v>
      </c>
    </row>
    <row r="30" spans="1:16" s="6" customFormat="1" ht="15.95" customHeight="1" x14ac:dyDescent="0.25">
      <c r="A30" s="17" t="s">
        <v>41</v>
      </c>
      <c r="B30" s="18"/>
      <c r="C30" s="19">
        <v>3623</v>
      </c>
      <c r="D30" s="22">
        <v>125</v>
      </c>
      <c r="E30" s="22">
        <v>3116</v>
      </c>
      <c r="F30" s="22">
        <v>2710</v>
      </c>
      <c r="G30" s="22">
        <v>406</v>
      </c>
      <c r="H30" s="22">
        <v>24</v>
      </c>
      <c r="I30" s="22">
        <v>13</v>
      </c>
      <c r="J30" s="22">
        <v>10</v>
      </c>
      <c r="K30" s="22">
        <v>103</v>
      </c>
      <c r="L30" s="22">
        <v>303</v>
      </c>
      <c r="M30" s="22">
        <v>12</v>
      </c>
      <c r="N30" s="22">
        <v>27</v>
      </c>
      <c r="O30" s="22">
        <v>3</v>
      </c>
      <c r="P30" s="22">
        <v>-89</v>
      </c>
    </row>
    <row r="31" spans="1:16" s="6" customFormat="1" ht="15.95" customHeight="1" x14ac:dyDescent="0.25">
      <c r="A31" s="24" t="s">
        <v>42</v>
      </c>
      <c r="B31" s="25"/>
      <c r="C31" s="26">
        <v>1677</v>
      </c>
      <c r="D31" s="27">
        <v>125</v>
      </c>
      <c r="E31" s="27">
        <v>346</v>
      </c>
      <c r="F31" s="27">
        <v>100</v>
      </c>
      <c r="G31" s="27">
        <v>246</v>
      </c>
      <c r="H31" s="27">
        <v>17</v>
      </c>
      <c r="I31" s="27">
        <v>11</v>
      </c>
      <c r="J31" s="27">
        <v>6</v>
      </c>
      <c r="K31" s="27">
        <v>105</v>
      </c>
      <c r="L31" s="27">
        <v>330</v>
      </c>
      <c r="M31" s="27">
        <v>14</v>
      </c>
      <c r="N31" s="27">
        <v>24</v>
      </c>
      <c r="O31" s="27">
        <v>3</v>
      </c>
      <c r="P31" s="27">
        <v>713</v>
      </c>
    </row>
    <row r="32" spans="1:16" s="6" customFormat="1" ht="15.95" customHeight="1" x14ac:dyDescent="0.25">
      <c r="A32" s="17" t="s">
        <v>30</v>
      </c>
      <c r="B32" s="20" t="s">
        <v>19</v>
      </c>
      <c r="C32" s="19">
        <v>1013</v>
      </c>
      <c r="D32" s="22">
        <v>158</v>
      </c>
      <c r="E32" s="22">
        <v>425</v>
      </c>
      <c r="F32" s="22">
        <v>127</v>
      </c>
      <c r="G32" s="22">
        <v>298</v>
      </c>
      <c r="H32" s="22">
        <v>24</v>
      </c>
      <c r="I32" s="22">
        <v>15</v>
      </c>
      <c r="J32" s="22">
        <v>9</v>
      </c>
      <c r="K32" s="22">
        <v>101</v>
      </c>
      <c r="L32" s="22">
        <v>311</v>
      </c>
      <c r="M32" s="22">
        <v>11</v>
      </c>
      <c r="N32" s="22">
        <v>25</v>
      </c>
      <c r="O32" s="22">
        <v>4</v>
      </c>
      <c r="P32" s="22">
        <v>-46</v>
      </c>
    </row>
    <row r="33" spans="1:16" s="6" customFormat="1" ht="35.1" customHeight="1" x14ac:dyDescent="0.25">
      <c r="A33" s="12" t="s">
        <v>14</v>
      </c>
      <c r="B33" s="9"/>
      <c r="C33" s="16">
        <v>-74</v>
      </c>
      <c r="D33" s="23">
        <v>-2</v>
      </c>
      <c r="E33" s="23">
        <v>-1</v>
      </c>
      <c r="F33" s="23">
        <v>-17</v>
      </c>
      <c r="G33" s="23">
        <v>16</v>
      </c>
      <c r="H33" s="23">
        <v>-3</v>
      </c>
      <c r="I33" s="23">
        <v>1</v>
      </c>
      <c r="J33" s="23">
        <v>-3</v>
      </c>
      <c r="K33" s="23">
        <v>-39</v>
      </c>
      <c r="L33" s="23">
        <v>77</v>
      </c>
      <c r="M33" s="23">
        <v>1</v>
      </c>
      <c r="N33" s="23">
        <v>-4</v>
      </c>
      <c r="O33" s="23">
        <v>-5</v>
      </c>
      <c r="P33" s="23">
        <v>-98</v>
      </c>
    </row>
    <row r="34" spans="1:16" s="6" customFormat="1" ht="35.1" customHeight="1" x14ac:dyDescent="0.25">
      <c r="A34" s="12" t="s">
        <v>15</v>
      </c>
      <c r="B34" s="9"/>
      <c r="C34" s="16">
        <v>465</v>
      </c>
      <c r="D34" s="23">
        <v>-57</v>
      </c>
      <c r="E34" s="23">
        <v>620</v>
      </c>
      <c r="F34" s="23">
        <v>99</v>
      </c>
      <c r="G34" s="23">
        <v>521</v>
      </c>
      <c r="H34" s="23">
        <v>-6</v>
      </c>
      <c r="I34" s="23">
        <v>9</v>
      </c>
      <c r="J34" s="23">
        <v>-16</v>
      </c>
      <c r="K34" s="23">
        <v>-169</v>
      </c>
      <c r="L34" s="23">
        <v>47</v>
      </c>
      <c r="M34" s="23">
        <v>-13</v>
      </c>
      <c r="N34" s="23">
        <v>-8</v>
      </c>
      <c r="O34" s="23">
        <v>-11</v>
      </c>
      <c r="P34" s="23">
        <v>62</v>
      </c>
    </row>
    <row r="35" spans="1:16" ht="30" customHeight="1" x14ac:dyDescent="0.25">
      <c r="A35" s="50" t="str">
        <f>IF(LEN(B37)&gt;0,SUBSTITUTE(A37&amp;B37,CHAR(10),CHAR(10)&amp;"　　　"),"")</f>
        <v/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</row>
    <row r="36" spans="1:16" ht="17.100000000000001" customHeight="1" x14ac:dyDescent="0.25">
      <c r="A36" s="48" t="str">
        <f>SUBSTITUTE(A38&amp;B38,CHAR(10),CHAR(10)&amp;"　　　")</f>
        <v/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</row>
    <row r="37" spans="1:16" ht="15" hidden="1" customHeight="1" x14ac:dyDescent="0.25">
      <c r="A37" s="10" t="s">
        <v>43</v>
      </c>
      <c r="B37" s="11"/>
    </row>
    <row r="38" spans="1:16" x14ac:dyDescent="0.25">
      <c r="A38" s="15"/>
    </row>
  </sheetData>
  <mergeCells count="21">
    <mergeCell ref="E5:E6"/>
    <mergeCell ref="A36:P36"/>
    <mergeCell ref="K4:K6"/>
    <mergeCell ref="H5:H6"/>
    <mergeCell ref="M4:M6"/>
    <mergeCell ref="A35:P35"/>
    <mergeCell ref="P4:P6"/>
    <mergeCell ref="G5:G6"/>
    <mergeCell ref="C4:C6"/>
    <mergeCell ref="E4:G4"/>
    <mergeCell ref="D4:D6"/>
    <mergeCell ref="A1:P1"/>
    <mergeCell ref="A4:B6"/>
    <mergeCell ref="A2:P2"/>
    <mergeCell ref="I5:I6"/>
    <mergeCell ref="J5:J6"/>
    <mergeCell ref="O4:O6"/>
    <mergeCell ref="H4:J4"/>
    <mergeCell ref="L4:L6"/>
    <mergeCell ref="F5:F6"/>
    <mergeCell ref="N4:N6"/>
  </mergeCells>
  <phoneticPr fontId="5" type="noConversion"/>
  <printOptions horizontalCentered="1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33"/>
  <sheetViews>
    <sheetView showGridLines="0" zoomScale="90" zoomScaleNormal="90" workbookViewId="0">
      <selection sqref="A1:P1"/>
    </sheetView>
  </sheetViews>
  <sheetFormatPr defaultRowHeight="16.5" x14ac:dyDescent="0.25"/>
  <cols>
    <col min="1" max="1" width="15.625" style="2" customWidth="1"/>
    <col min="2" max="2" width="2.125" style="2" customWidth="1"/>
    <col min="3" max="15" width="9.625" style="2" customWidth="1"/>
    <col min="16" max="16" width="9.625" style="1" customWidth="1"/>
    <col min="17" max="16384" width="9" style="1"/>
  </cols>
  <sheetData>
    <row r="1" spans="1:16" ht="27.95" customHeight="1" x14ac:dyDescent="0.4">
      <c r="A1" s="61" t="s">
        <v>51</v>
      </c>
      <c r="B1" s="30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20.100000000000001" customHeight="1" x14ac:dyDescent="0.3">
      <c r="A2" s="60" t="s">
        <v>50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18" customHeight="1" x14ac:dyDescent="0.25">
      <c r="P3" s="59" t="s">
        <v>49</v>
      </c>
    </row>
    <row r="4" spans="1:16" s="7" customFormat="1" ht="18" customHeight="1" x14ac:dyDescent="0.25">
      <c r="A4" s="31" t="s">
        <v>13</v>
      </c>
      <c r="B4" s="32"/>
      <c r="C4" s="38" t="s">
        <v>10</v>
      </c>
      <c r="D4" s="38" t="s">
        <v>11</v>
      </c>
      <c r="E4" s="56" t="s">
        <v>0</v>
      </c>
      <c r="F4" s="57"/>
      <c r="G4" s="58"/>
      <c r="H4" s="43" t="s">
        <v>17</v>
      </c>
      <c r="I4" s="44"/>
      <c r="J4" s="45"/>
      <c r="K4" s="38" t="s">
        <v>1</v>
      </c>
      <c r="L4" s="38" t="s">
        <v>2</v>
      </c>
      <c r="M4" s="38" t="s">
        <v>3</v>
      </c>
      <c r="N4" s="38" t="s">
        <v>18</v>
      </c>
      <c r="O4" s="40" t="s">
        <v>4</v>
      </c>
      <c r="P4" s="40" t="s">
        <v>5</v>
      </c>
    </row>
    <row r="5" spans="1:16" s="7" customFormat="1" ht="12" customHeight="1" x14ac:dyDescent="0.25">
      <c r="A5" s="33"/>
      <c r="B5" s="34"/>
      <c r="C5" s="54"/>
      <c r="D5" s="46"/>
      <c r="E5" s="40" t="s">
        <v>12</v>
      </c>
      <c r="F5" s="38" t="s">
        <v>6</v>
      </c>
      <c r="G5" s="38" t="s">
        <v>7</v>
      </c>
      <c r="H5" s="40" t="s">
        <v>12</v>
      </c>
      <c r="I5" s="38" t="s">
        <v>8</v>
      </c>
      <c r="J5" s="38" t="s">
        <v>9</v>
      </c>
      <c r="K5" s="46"/>
      <c r="L5" s="46"/>
      <c r="M5" s="46"/>
      <c r="N5" s="46"/>
      <c r="O5" s="41"/>
      <c r="P5" s="52"/>
    </row>
    <row r="6" spans="1:16" s="7" customFormat="1" ht="38.1" customHeight="1" x14ac:dyDescent="0.25">
      <c r="A6" s="35"/>
      <c r="B6" s="36"/>
      <c r="C6" s="55"/>
      <c r="D6" s="47"/>
      <c r="E6" s="42"/>
      <c r="F6" s="39"/>
      <c r="G6" s="39"/>
      <c r="H6" s="42"/>
      <c r="I6" s="39"/>
      <c r="J6" s="39"/>
      <c r="K6" s="47"/>
      <c r="L6" s="47"/>
      <c r="M6" s="47"/>
      <c r="N6" s="47"/>
      <c r="O6" s="42"/>
      <c r="P6" s="53"/>
    </row>
    <row r="7" spans="1:16" s="5" customFormat="1" ht="3" customHeight="1" x14ac:dyDescent="0.25">
      <c r="A7" s="4"/>
      <c r="B7" s="8"/>
      <c r="C7" s="3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6" customFormat="1" ht="18.95" customHeight="1" x14ac:dyDescent="0.25">
      <c r="A8" s="17" t="s">
        <v>44</v>
      </c>
      <c r="B8" s="18"/>
      <c r="C8" s="64">
        <v>10.3</v>
      </c>
      <c r="D8" s="67">
        <v>10.4</v>
      </c>
      <c r="E8" s="67">
        <v>9.4</v>
      </c>
      <c r="F8" s="67">
        <v>14.7</v>
      </c>
      <c r="G8" s="67">
        <v>4.8</v>
      </c>
      <c r="H8" s="67">
        <v>8.5</v>
      </c>
      <c r="I8" s="67">
        <v>-2.9</v>
      </c>
      <c r="J8" s="67">
        <v>25.3</v>
      </c>
      <c r="K8" s="67">
        <v>6.4</v>
      </c>
      <c r="L8" s="67">
        <v>24.3</v>
      </c>
      <c r="M8" s="67">
        <v>7.2</v>
      </c>
      <c r="N8" s="67">
        <v>-2.1</v>
      </c>
      <c r="O8" s="22" t="s">
        <v>48</v>
      </c>
      <c r="P8" s="67">
        <v>10.6</v>
      </c>
    </row>
    <row r="9" spans="1:16" s="6" customFormat="1" ht="18.95" customHeight="1" x14ac:dyDescent="0.25">
      <c r="A9" s="17" t="s">
        <v>20</v>
      </c>
      <c r="B9" s="18"/>
      <c r="C9" s="64">
        <v>9.1</v>
      </c>
      <c r="D9" s="67">
        <v>3.6</v>
      </c>
      <c r="E9" s="67">
        <v>15.2</v>
      </c>
      <c r="F9" s="67">
        <v>14.9</v>
      </c>
      <c r="G9" s="67">
        <v>15.4</v>
      </c>
      <c r="H9" s="67">
        <v>35.200000000000003</v>
      </c>
      <c r="I9" s="67">
        <v>42.6</v>
      </c>
      <c r="J9" s="67">
        <v>26.7</v>
      </c>
      <c r="K9" s="67">
        <v>5.9</v>
      </c>
      <c r="L9" s="67">
        <v>-7.5</v>
      </c>
      <c r="M9" s="67">
        <v>32.200000000000003</v>
      </c>
      <c r="N9" s="67">
        <v>0.8</v>
      </c>
      <c r="O9" s="67">
        <v>-22.4</v>
      </c>
      <c r="P9" s="67">
        <v>0.2</v>
      </c>
    </row>
    <row r="10" spans="1:16" s="6" customFormat="1" ht="18.95" customHeight="1" x14ac:dyDescent="0.25">
      <c r="A10" s="24" t="s">
        <v>21</v>
      </c>
      <c r="B10" s="25"/>
      <c r="C10" s="68">
        <v>4.7</v>
      </c>
      <c r="D10" s="69">
        <v>3.6</v>
      </c>
      <c r="E10" s="69">
        <v>6.9</v>
      </c>
      <c r="F10" s="69">
        <v>9.3000000000000007</v>
      </c>
      <c r="G10" s="69">
        <v>4.5999999999999996</v>
      </c>
      <c r="H10" s="69">
        <v>46.6</v>
      </c>
      <c r="I10" s="69">
        <v>40.1</v>
      </c>
      <c r="J10" s="69">
        <v>54.8</v>
      </c>
      <c r="K10" s="69">
        <v>-0.7</v>
      </c>
      <c r="L10" s="69">
        <v>-13.6</v>
      </c>
      <c r="M10" s="69">
        <v>-2.1</v>
      </c>
      <c r="N10" s="69">
        <v>3.3</v>
      </c>
      <c r="O10" s="69">
        <v>-32.6</v>
      </c>
      <c r="P10" s="69">
        <v>5.6</v>
      </c>
    </row>
    <row r="11" spans="1:16" s="6" customFormat="1" ht="18.95" customHeight="1" x14ac:dyDescent="0.25">
      <c r="A11" s="17" t="s">
        <v>22</v>
      </c>
      <c r="B11" s="18"/>
      <c r="C11" s="64">
        <v>-0.7</v>
      </c>
      <c r="D11" s="70">
        <v>0</v>
      </c>
      <c r="E11" s="67">
        <v>-3.5</v>
      </c>
      <c r="F11" s="67">
        <v>-4.2</v>
      </c>
      <c r="G11" s="67">
        <v>-2.8</v>
      </c>
      <c r="H11" s="67">
        <v>6.1</v>
      </c>
      <c r="I11" s="67">
        <v>-18.399999999999999</v>
      </c>
      <c r="J11" s="67">
        <v>34.6</v>
      </c>
      <c r="K11" s="67">
        <v>-1.9</v>
      </c>
      <c r="L11" s="67">
        <v>27</v>
      </c>
      <c r="M11" s="67">
        <v>13.1</v>
      </c>
      <c r="N11" s="67">
        <v>-2.4</v>
      </c>
      <c r="O11" s="67">
        <v>-18</v>
      </c>
      <c r="P11" s="67">
        <v>2</v>
      </c>
    </row>
    <row r="12" spans="1:16" s="6" customFormat="1" ht="18.95" customHeight="1" x14ac:dyDescent="0.25">
      <c r="A12" s="17" t="s">
        <v>23</v>
      </c>
      <c r="B12" s="18"/>
      <c r="C12" s="64">
        <v>7.6</v>
      </c>
      <c r="D12" s="67">
        <v>4.4000000000000004</v>
      </c>
      <c r="E12" s="67">
        <v>10.6</v>
      </c>
      <c r="F12" s="67">
        <v>16.100000000000001</v>
      </c>
      <c r="G12" s="67">
        <v>5.0999999999999996</v>
      </c>
      <c r="H12" s="67">
        <v>-45.2</v>
      </c>
      <c r="I12" s="67">
        <v>-10.3</v>
      </c>
      <c r="J12" s="67">
        <v>-69.900000000000006</v>
      </c>
      <c r="K12" s="67">
        <v>0.9</v>
      </c>
      <c r="L12" s="67">
        <v>12.5</v>
      </c>
      <c r="M12" s="67">
        <v>45.6</v>
      </c>
      <c r="N12" s="67">
        <v>-7.1</v>
      </c>
      <c r="O12" s="67">
        <v>6.8</v>
      </c>
      <c r="P12" s="67">
        <v>8</v>
      </c>
    </row>
    <row r="13" spans="1:16" s="6" customFormat="1" ht="18.95" customHeight="1" x14ac:dyDescent="0.25">
      <c r="A13" s="24" t="s">
        <v>24</v>
      </c>
      <c r="B13" s="25"/>
      <c r="C13" s="68">
        <v>2.9</v>
      </c>
      <c r="D13" s="69">
        <v>2.5</v>
      </c>
      <c r="E13" s="69">
        <v>5.8</v>
      </c>
      <c r="F13" s="69">
        <v>13.1</v>
      </c>
      <c r="G13" s="69">
        <v>-2.2999999999999998</v>
      </c>
      <c r="H13" s="69">
        <v>0.2</v>
      </c>
      <c r="I13" s="69">
        <v>1</v>
      </c>
      <c r="J13" s="69">
        <v>-1.4</v>
      </c>
      <c r="K13" s="69">
        <v>-1.8</v>
      </c>
      <c r="L13" s="69">
        <v>-9.9</v>
      </c>
      <c r="M13" s="69">
        <v>-23</v>
      </c>
      <c r="N13" s="69">
        <v>-1.2</v>
      </c>
      <c r="O13" s="69">
        <v>10.6</v>
      </c>
      <c r="P13" s="69">
        <v>0.9</v>
      </c>
    </row>
    <row r="14" spans="1:16" s="6" customFormat="1" ht="18.95" customHeight="1" x14ac:dyDescent="0.25">
      <c r="A14" s="17" t="s">
        <v>25</v>
      </c>
      <c r="B14" s="18"/>
      <c r="C14" s="64">
        <v>-4.8</v>
      </c>
      <c r="D14" s="67">
        <v>-1.3</v>
      </c>
      <c r="E14" s="67">
        <v>-14.5</v>
      </c>
      <c r="F14" s="67">
        <v>-25.5</v>
      </c>
      <c r="G14" s="67">
        <v>-0.4</v>
      </c>
      <c r="H14" s="67">
        <v>15.5</v>
      </c>
      <c r="I14" s="67">
        <v>15.3</v>
      </c>
      <c r="J14" s="67">
        <v>15.9</v>
      </c>
      <c r="K14" s="67">
        <v>-3.8</v>
      </c>
      <c r="L14" s="67">
        <v>65.2</v>
      </c>
      <c r="M14" s="67">
        <v>60.5</v>
      </c>
      <c r="N14" s="67">
        <v>2.7</v>
      </c>
      <c r="O14" s="67">
        <v>-3</v>
      </c>
      <c r="P14" s="67">
        <v>4</v>
      </c>
    </row>
    <row r="15" spans="1:16" s="6" customFormat="1" ht="18.95" customHeight="1" x14ac:dyDescent="0.25">
      <c r="A15" s="17" t="s">
        <v>26</v>
      </c>
      <c r="B15" s="18"/>
      <c r="C15" s="64">
        <v>24.8</v>
      </c>
      <c r="D15" s="67">
        <v>9.8000000000000007</v>
      </c>
      <c r="E15" s="67">
        <v>24.1</v>
      </c>
      <c r="F15" s="67">
        <v>46.5</v>
      </c>
      <c r="G15" s="67">
        <v>2.6</v>
      </c>
      <c r="H15" s="67">
        <v>20.2</v>
      </c>
      <c r="I15" s="67">
        <v>8.5</v>
      </c>
      <c r="J15" s="67">
        <v>45.1</v>
      </c>
      <c r="K15" s="67">
        <v>5.8</v>
      </c>
      <c r="L15" s="67">
        <v>82.8</v>
      </c>
      <c r="M15" s="67">
        <v>38.799999999999997</v>
      </c>
      <c r="N15" s="67">
        <v>-3.1</v>
      </c>
      <c r="O15" s="67">
        <v>36.299999999999997</v>
      </c>
      <c r="P15" s="67">
        <v>14.8</v>
      </c>
    </row>
    <row r="16" spans="1:16" s="6" customFormat="1" ht="18.95" customHeight="1" x14ac:dyDescent="0.25">
      <c r="A16" s="24" t="s">
        <v>27</v>
      </c>
      <c r="B16" s="25"/>
      <c r="C16" s="68">
        <v>15</v>
      </c>
      <c r="D16" s="69">
        <v>7</v>
      </c>
      <c r="E16" s="69">
        <v>35.6</v>
      </c>
      <c r="F16" s="69">
        <v>45.5</v>
      </c>
      <c r="G16" s="69">
        <v>22</v>
      </c>
      <c r="H16" s="69">
        <v>9.6</v>
      </c>
      <c r="I16" s="69">
        <v>13.6</v>
      </c>
      <c r="J16" s="69">
        <v>3.2</v>
      </c>
      <c r="K16" s="69">
        <v>-14.8</v>
      </c>
      <c r="L16" s="69">
        <v>-36.200000000000003</v>
      </c>
      <c r="M16" s="69">
        <v>-4.5</v>
      </c>
      <c r="N16" s="69">
        <v>7.3</v>
      </c>
      <c r="O16" s="69">
        <v>7.7</v>
      </c>
      <c r="P16" s="69">
        <v>9.1</v>
      </c>
    </row>
    <row r="17" spans="1:16" s="6" customFormat="1" ht="18.95" customHeight="1" x14ac:dyDescent="0.25">
      <c r="A17" s="17" t="s">
        <v>28</v>
      </c>
      <c r="B17" s="18"/>
      <c r="C17" s="64">
        <v>8</v>
      </c>
      <c r="D17" s="67">
        <v>7</v>
      </c>
      <c r="E17" s="67">
        <v>9</v>
      </c>
      <c r="F17" s="67">
        <v>4.9000000000000004</v>
      </c>
      <c r="G17" s="67">
        <v>15.6</v>
      </c>
      <c r="H17" s="67">
        <v>6.4</v>
      </c>
      <c r="I17" s="67">
        <v>0.5</v>
      </c>
      <c r="J17" s="67">
        <v>16.899999999999999</v>
      </c>
      <c r="K17" s="67">
        <v>7</v>
      </c>
      <c r="L17" s="67">
        <v>12.4</v>
      </c>
      <c r="M17" s="67">
        <v>-19.2</v>
      </c>
      <c r="N17" s="67">
        <v>-3.5</v>
      </c>
      <c r="O17" s="67">
        <v>41.5</v>
      </c>
      <c r="P17" s="67">
        <v>3.8</v>
      </c>
    </row>
    <row r="18" spans="1:16" s="6" customFormat="1" ht="18.95" customHeight="1" x14ac:dyDescent="0.25">
      <c r="A18" s="17" t="s">
        <v>29</v>
      </c>
      <c r="B18" s="18"/>
      <c r="C18" s="64">
        <v>8.1</v>
      </c>
      <c r="D18" s="67">
        <v>5.5</v>
      </c>
      <c r="E18" s="67">
        <v>4.4000000000000004</v>
      </c>
      <c r="F18" s="67">
        <v>3.1</v>
      </c>
      <c r="G18" s="67">
        <v>6.2</v>
      </c>
      <c r="H18" s="67">
        <v>15.5</v>
      </c>
      <c r="I18" s="67">
        <v>9.5</v>
      </c>
      <c r="J18" s="67">
        <v>24.7</v>
      </c>
      <c r="K18" s="67">
        <v>-1.8</v>
      </c>
      <c r="L18" s="67">
        <v>46</v>
      </c>
      <c r="M18" s="67">
        <v>58.7</v>
      </c>
      <c r="N18" s="67">
        <v>-5.2</v>
      </c>
      <c r="O18" s="67">
        <v>20.3</v>
      </c>
      <c r="P18" s="67">
        <v>8.5</v>
      </c>
    </row>
    <row r="19" spans="1:16" s="6" customFormat="1" ht="18.95" customHeight="1" x14ac:dyDescent="0.25">
      <c r="A19" s="24" t="s">
        <v>30</v>
      </c>
      <c r="B19" s="25"/>
      <c r="C19" s="68">
        <v>14.9</v>
      </c>
      <c r="D19" s="69">
        <v>19.399999999999999</v>
      </c>
      <c r="E19" s="69">
        <v>14.9</v>
      </c>
      <c r="F19" s="69">
        <v>11.7</v>
      </c>
      <c r="G19" s="69">
        <v>16.7</v>
      </c>
      <c r="H19" s="69">
        <v>20.100000000000001</v>
      </c>
      <c r="I19" s="69">
        <v>16.899999999999999</v>
      </c>
      <c r="J19" s="69">
        <v>24.3</v>
      </c>
      <c r="K19" s="69">
        <v>-0.5</v>
      </c>
      <c r="L19" s="69">
        <v>18.600000000000001</v>
      </c>
      <c r="M19" s="69">
        <v>40</v>
      </c>
      <c r="N19" s="69">
        <v>-5</v>
      </c>
      <c r="O19" s="69">
        <v>4.5</v>
      </c>
      <c r="P19" s="69">
        <v>49.8</v>
      </c>
    </row>
    <row r="20" spans="1:16" s="6" customFormat="1" ht="18.95" customHeight="1" x14ac:dyDescent="0.25">
      <c r="A20" s="17" t="s">
        <v>31</v>
      </c>
      <c r="B20" s="18"/>
      <c r="C20" s="64">
        <v>1.7</v>
      </c>
      <c r="D20" s="67">
        <v>-3.5</v>
      </c>
      <c r="E20" s="67">
        <v>3.7</v>
      </c>
      <c r="F20" s="67">
        <v>1</v>
      </c>
      <c r="G20" s="67">
        <v>7.6</v>
      </c>
      <c r="H20" s="67">
        <v>-2.6</v>
      </c>
      <c r="I20" s="67">
        <v>6.5</v>
      </c>
      <c r="J20" s="67">
        <v>-14.7</v>
      </c>
      <c r="K20" s="67">
        <v>-11.6</v>
      </c>
      <c r="L20" s="67">
        <v>1.6</v>
      </c>
      <c r="M20" s="67">
        <v>-9.8000000000000007</v>
      </c>
      <c r="N20" s="67">
        <v>-2.6</v>
      </c>
      <c r="O20" s="67">
        <v>-17.100000000000001</v>
      </c>
      <c r="P20" s="67">
        <v>1.8</v>
      </c>
    </row>
    <row r="21" spans="1:16" s="6" customFormat="1" ht="18.95" customHeight="1" x14ac:dyDescent="0.25">
      <c r="A21" s="17" t="s">
        <v>32</v>
      </c>
      <c r="B21" s="18"/>
      <c r="C21" s="64">
        <v>0.7</v>
      </c>
      <c r="D21" s="67">
        <v>-10.7</v>
      </c>
      <c r="E21" s="67">
        <v>14.6</v>
      </c>
      <c r="F21" s="67">
        <v>-27.3</v>
      </c>
      <c r="G21" s="67">
        <v>18.899999999999999</v>
      </c>
      <c r="H21" s="67">
        <v>-37.5</v>
      </c>
      <c r="I21" s="67">
        <v>-51.6</v>
      </c>
      <c r="J21" s="67">
        <v>-13.9</v>
      </c>
      <c r="K21" s="67">
        <v>-12.2</v>
      </c>
      <c r="L21" s="67">
        <v>-13.7</v>
      </c>
      <c r="M21" s="67">
        <v>-4.3</v>
      </c>
      <c r="N21" s="67">
        <v>-22.1</v>
      </c>
      <c r="O21" s="67">
        <v>-13.6</v>
      </c>
      <c r="P21" s="67">
        <v>4</v>
      </c>
    </row>
    <row r="22" spans="1:16" s="6" customFormat="1" ht="18.95" customHeight="1" x14ac:dyDescent="0.25">
      <c r="A22" s="24" t="s">
        <v>33</v>
      </c>
      <c r="B22" s="25"/>
      <c r="C22" s="68">
        <v>11.1</v>
      </c>
      <c r="D22" s="69">
        <v>11.1</v>
      </c>
      <c r="E22" s="69">
        <v>29.8</v>
      </c>
      <c r="F22" s="69">
        <v>18.8</v>
      </c>
      <c r="G22" s="69">
        <v>31.5</v>
      </c>
      <c r="H22" s="69">
        <v>27</v>
      </c>
      <c r="I22" s="69">
        <v>23.6</v>
      </c>
      <c r="J22" s="69">
        <v>32.200000000000003</v>
      </c>
      <c r="K22" s="69">
        <v>-8.1999999999999993</v>
      </c>
      <c r="L22" s="69">
        <v>32.200000000000003</v>
      </c>
      <c r="M22" s="69">
        <v>41.4</v>
      </c>
      <c r="N22" s="69">
        <v>23</v>
      </c>
      <c r="O22" s="69">
        <v>-8.3000000000000007</v>
      </c>
      <c r="P22" s="66" t="s">
        <v>48</v>
      </c>
    </row>
    <row r="23" spans="1:16" s="6" customFormat="1" ht="18.95" customHeight="1" x14ac:dyDescent="0.25">
      <c r="A23" s="17" t="s">
        <v>34</v>
      </c>
      <c r="B23" s="18"/>
      <c r="C23" s="64">
        <v>-3.4</v>
      </c>
      <c r="D23" s="67">
        <v>8.6</v>
      </c>
      <c r="E23" s="67">
        <v>-16.3</v>
      </c>
      <c r="F23" s="67">
        <v>-17.3</v>
      </c>
      <c r="G23" s="67">
        <v>-16.100000000000001</v>
      </c>
      <c r="H23" s="67">
        <v>12.9</v>
      </c>
      <c r="I23" s="67">
        <v>11.2</v>
      </c>
      <c r="J23" s="67">
        <v>15.3</v>
      </c>
      <c r="K23" s="67">
        <v>-5.5</v>
      </c>
      <c r="L23" s="67">
        <v>-24.6</v>
      </c>
      <c r="M23" s="67">
        <v>-3.9</v>
      </c>
      <c r="N23" s="67">
        <v>3.8</v>
      </c>
      <c r="O23" s="67">
        <v>38.4</v>
      </c>
      <c r="P23" s="67">
        <v>12.3</v>
      </c>
    </row>
    <row r="24" spans="1:16" s="6" customFormat="1" ht="18.95" customHeight="1" x14ac:dyDescent="0.25">
      <c r="A24" s="17" t="s">
        <v>35</v>
      </c>
      <c r="B24" s="18"/>
      <c r="C24" s="64">
        <v>-3.4</v>
      </c>
      <c r="D24" s="67">
        <v>7.3</v>
      </c>
      <c r="E24" s="67">
        <v>-0.7</v>
      </c>
      <c r="F24" s="65" t="s">
        <v>48</v>
      </c>
      <c r="G24" s="67">
        <v>17.600000000000001</v>
      </c>
      <c r="H24" s="67">
        <v>-2</v>
      </c>
      <c r="I24" s="67">
        <v>3.3</v>
      </c>
      <c r="J24" s="67">
        <v>-8</v>
      </c>
      <c r="K24" s="67">
        <v>9.4</v>
      </c>
      <c r="L24" s="67">
        <v>-31</v>
      </c>
      <c r="M24" s="67">
        <v>-2.8</v>
      </c>
      <c r="N24" s="67">
        <v>6.1</v>
      </c>
      <c r="O24" s="67">
        <v>32.9</v>
      </c>
      <c r="P24" s="65" t="s">
        <v>48</v>
      </c>
    </row>
    <row r="25" spans="1:16" s="6" customFormat="1" ht="18.95" customHeight="1" x14ac:dyDescent="0.25">
      <c r="A25" s="24" t="s">
        <v>36</v>
      </c>
      <c r="B25" s="25"/>
      <c r="C25" s="68">
        <v>-60.6</v>
      </c>
      <c r="D25" s="69">
        <v>-15.9</v>
      </c>
      <c r="E25" s="69">
        <v>-82.2</v>
      </c>
      <c r="F25" s="69">
        <v>-92</v>
      </c>
      <c r="G25" s="69">
        <v>-38</v>
      </c>
      <c r="H25" s="69">
        <v>9.4</v>
      </c>
      <c r="I25" s="69">
        <v>-3.3</v>
      </c>
      <c r="J25" s="69">
        <v>35.4</v>
      </c>
      <c r="K25" s="69">
        <v>-20.7</v>
      </c>
      <c r="L25" s="69">
        <v>-34</v>
      </c>
      <c r="M25" s="69">
        <v>-21.4</v>
      </c>
      <c r="N25" s="69">
        <v>5.2</v>
      </c>
      <c r="O25" s="69">
        <v>-3.9</v>
      </c>
      <c r="P25" s="69">
        <v>4.8</v>
      </c>
    </row>
    <row r="26" spans="1:16" s="6" customFormat="1" ht="18.95" customHeight="1" x14ac:dyDescent="0.25">
      <c r="A26" s="17" t="s">
        <v>37</v>
      </c>
      <c r="B26" s="18"/>
      <c r="C26" s="64">
        <v>-53.7</v>
      </c>
      <c r="D26" s="67">
        <v>-2.1</v>
      </c>
      <c r="E26" s="67">
        <v>-56.6</v>
      </c>
      <c r="F26" s="67">
        <v>-30.6</v>
      </c>
      <c r="G26" s="67">
        <v>-84</v>
      </c>
      <c r="H26" s="67">
        <v>0.9</v>
      </c>
      <c r="I26" s="67">
        <v>-9.6999999999999993</v>
      </c>
      <c r="J26" s="67">
        <v>26.1</v>
      </c>
      <c r="K26" s="67">
        <v>-24</v>
      </c>
      <c r="L26" s="67">
        <v>-18.2</v>
      </c>
      <c r="M26" s="67">
        <v>-32.700000000000003</v>
      </c>
      <c r="N26" s="67">
        <v>-1.9</v>
      </c>
      <c r="O26" s="67">
        <v>-32</v>
      </c>
      <c r="P26" s="65" t="s">
        <v>48</v>
      </c>
    </row>
    <row r="27" spans="1:16" s="6" customFormat="1" ht="18.95" customHeight="1" x14ac:dyDescent="0.25">
      <c r="A27" s="17" t="s">
        <v>38</v>
      </c>
      <c r="B27" s="18"/>
      <c r="C27" s="64">
        <v>440.6</v>
      </c>
      <c r="D27" s="67">
        <v>-16.2</v>
      </c>
      <c r="E27" s="67">
        <v>5823.1</v>
      </c>
      <c r="F27" s="67">
        <v>3309.1</v>
      </c>
      <c r="G27" s="67">
        <v>30119.1</v>
      </c>
      <c r="H27" s="67">
        <v>34.299999999999997</v>
      </c>
      <c r="I27" s="67">
        <v>46.6</v>
      </c>
      <c r="J27" s="67">
        <v>13.3</v>
      </c>
      <c r="K27" s="67">
        <v>-24.4</v>
      </c>
      <c r="L27" s="67">
        <v>-24.1</v>
      </c>
      <c r="M27" s="67">
        <v>-43</v>
      </c>
      <c r="N27" s="67">
        <v>2.2999999999999998</v>
      </c>
      <c r="O27" s="67">
        <v>-50.7</v>
      </c>
      <c r="P27" s="67">
        <v>14</v>
      </c>
    </row>
    <row r="28" spans="1:16" s="6" customFormat="1" ht="18.95" customHeight="1" x14ac:dyDescent="0.25">
      <c r="A28" s="24" t="s">
        <v>39</v>
      </c>
      <c r="B28" s="25"/>
      <c r="C28" s="68">
        <v>-4.4000000000000004</v>
      </c>
      <c r="D28" s="69">
        <v>-18.600000000000001</v>
      </c>
      <c r="E28" s="69">
        <v>3.1</v>
      </c>
      <c r="F28" s="69">
        <v>-39.5</v>
      </c>
      <c r="G28" s="69">
        <v>9.6</v>
      </c>
      <c r="H28" s="69">
        <v>-21.5</v>
      </c>
      <c r="I28" s="69">
        <v>52.2</v>
      </c>
      <c r="J28" s="69">
        <v>-66.8</v>
      </c>
      <c r="K28" s="69">
        <v>-8.5</v>
      </c>
      <c r="L28" s="69">
        <v>8.1</v>
      </c>
      <c r="M28" s="69">
        <v>-44.4</v>
      </c>
      <c r="N28" s="69">
        <v>-6.5</v>
      </c>
      <c r="O28" s="69">
        <v>-31.1</v>
      </c>
      <c r="P28" s="66" t="s">
        <v>48</v>
      </c>
    </row>
    <row r="29" spans="1:16" s="6" customFormat="1" ht="18.95" customHeight="1" x14ac:dyDescent="0.25">
      <c r="A29" s="17" t="s">
        <v>40</v>
      </c>
      <c r="B29" s="18"/>
      <c r="C29" s="64">
        <v>-1.7</v>
      </c>
      <c r="D29" s="67">
        <v>11.7</v>
      </c>
      <c r="E29" s="67">
        <v>-11</v>
      </c>
      <c r="F29" s="67">
        <v>-15.6</v>
      </c>
      <c r="G29" s="67">
        <v>8.9</v>
      </c>
      <c r="H29" s="67">
        <v>-13.7</v>
      </c>
      <c r="I29" s="67">
        <v>13.4</v>
      </c>
      <c r="J29" s="67">
        <v>-45</v>
      </c>
      <c r="K29" s="67">
        <v>-0.9</v>
      </c>
      <c r="L29" s="67">
        <v>52.6</v>
      </c>
      <c r="M29" s="67">
        <v>-8.5</v>
      </c>
      <c r="N29" s="67">
        <v>-16.399999999999999</v>
      </c>
      <c r="O29" s="67">
        <v>22.4</v>
      </c>
      <c r="P29" s="67">
        <v>4.7</v>
      </c>
    </row>
    <row r="30" spans="1:16" s="6" customFormat="1" ht="18.95" customHeight="1" x14ac:dyDescent="0.25">
      <c r="A30" s="17" t="s">
        <v>41</v>
      </c>
      <c r="B30" s="18"/>
      <c r="C30" s="64">
        <v>21.7</v>
      </c>
      <c r="D30" s="67">
        <v>-5.7</v>
      </c>
      <c r="E30" s="67">
        <v>23</v>
      </c>
      <c r="F30" s="67">
        <v>24.9</v>
      </c>
      <c r="G30" s="67">
        <v>12</v>
      </c>
      <c r="H30" s="67">
        <v>23.5</v>
      </c>
      <c r="I30" s="67">
        <v>8.3000000000000007</v>
      </c>
      <c r="J30" s="67">
        <v>49.9</v>
      </c>
      <c r="K30" s="67">
        <v>-5.4</v>
      </c>
      <c r="L30" s="67">
        <v>41.9</v>
      </c>
      <c r="M30" s="67">
        <v>24.9</v>
      </c>
      <c r="N30" s="67">
        <v>-0.5</v>
      </c>
      <c r="O30" s="67">
        <v>-23.5</v>
      </c>
      <c r="P30" s="65" t="s">
        <v>48</v>
      </c>
    </row>
    <row r="31" spans="1:16" s="6" customFormat="1" ht="18.95" customHeight="1" x14ac:dyDescent="0.25">
      <c r="A31" s="24" t="s">
        <v>42</v>
      </c>
      <c r="B31" s="25"/>
      <c r="C31" s="68">
        <v>18.100000000000001</v>
      </c>
      <c r="D31" s="69">
        <v>-3.6</v>
      </c>
      <c r="E31" s="69">
        <v>30.7</v>
      </c>
      <c r="F31" s="69">
        <v>134.19999999999999</v>
      </c>
      <c r="G31" s="69">
        <v>10.8</v>
      </c>
      <c r="H31" s="69">
        <v>-16.600000000000001</v>
      </c>
      <c r="I31" s="69">
        <v>-2.2999999999999998</v>
      </c>
      <c r="J31" s="69">
        <v>-35.200000000000003</v>
      </c>
      <c r="K31" s="69">
        <v>-1.8</v>
      </c>
      <c r="L31" s="69">
        <v>46.1</v>
      </c>
      <c r="M31" s="69">
        <v>26.8</v>
      </c>
      <c r="N31" s="69">
        <v>-3.4</v>
      </c>
      <c r="O31" s="69">
        <v>-39.799999999999997</v>
      </c>
      <c r="P31" s="69">
        <v>12.9</v>
      </c>
    </row>
    <row r="32" spans="1:16" s="6" customFormat="1" ht="18.95" customHeight="1" x14ac:dyDescent="0.25">
      <c r="A32" s="17" t="s">
        <v>30</v>
      </c>
      <c r="B32" s="20" t="s">
        <v>19</v>
      </c>
      <c r="C32" s="62">
        <v>-6.8</v>
      </c>
      <c r="D32" s="63">
        <v>-1.5</v>
      </c>
      <c r="E32" s="63">
        <v>-0.3</v>
      </c>
      <c r="F32" s="63">
        <v>-12</v>
      </c>
      <c r="G32" s="63">
        <v>5.6</v>
      </c>
      <c r="H32" s="63">
        <v>-10.199999999999999</v>
      </c>
      <c r="I32" s="63">
        <v>3.6</v>
      </c>
      <c r="J32" s="63">
        <v>-26.8</v>
      </c>
      <c r="K32" s="63">
        <v>-27.6</v>
      </c>
      <c r="L32" s="63">
        <v>32.700000000000003</v>
      </c>
      <c r="M32" s="63">
        <v>14.6</v>
      </c>
      <c r="N32" s="63">
        <v>-13.5</v>
      </c>
      <c r="O32" s="63">
        <v>-57.9</v>
      </c>
      <c r="P32" s="28" t="s">
        <v>48</v>
      </c>
    </row>
    <row r="33" spans="1:1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4"/>
    </row>
  </sheetData>
  <mergeCells count="19">
    <mergeCell ref="J5:J6"/>
    <mergeCell ref="A1:P1"/>
    <mergeCell ref="A2:P2"/>
    <mergeCell ref="A4:B6"/>
    <mergeCell ref="C4:C6"/>
    <mergeCell ref="D4:D6"/>
    <mergeCell ref="E4:G4"/>
    <mergeCell ref="M4:M6"/>
    <mergeCell ref="O4:O6"/>
    <mergeCell ref="P4:P6"/>
    <mergeCell ref="E5:E6"/>
    <mergeCell ref="F5:F6"/>
    <mergeCell ref="G5:G6"/>
    <mergeCell ref="H5:H6"/>
    <mergeCell ref="I5:I6"/>
    <mergeCell ref="N4:N6"/>
    <mergeCell ref="H4:J4"/>
    <mergeCell ref="K4:K6"/>
    <mergeCell ref="L4:L6"/>
  </mergeCells>
  <phoneticPr fontId="2" type="noConversion"/>
  <printOptions horizontalCentered="1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2026-01-07T08:00:57Z</cp:lastPrinted>
  <dcterms:created xsi:type="dcterms:W3CDTF">2002-04-18T02:50:59Z</dcterms:created>
  <dcterms:modified xsi:type="dcterms:W3CDTF">2026-01-07T08:00:57Z</dcterms:modified>
</cp:coreProperties>
</file>